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8675" windowHeight="7725"/>
  </bookViews>
  <sheets>
    <sheet name="CUESTIONARIO" sheetId="1" r:id="rId1"/>
    <sheet name="RESULTADOS" sheetId="3" r:id="rId2"/>
  </sheets>
  <calcPr calcId="145621"/>
</workbook>
</file>

<file path=xl/calcChain.xml><?xml version="1.0" encoding="utf-8"?>
<calcChain xmlns="http://schemas.openxmlformats.org/spreadsheetml/2006/main">
  <c r="C22" i="3" l="1"/>
  <c r="E20" i="3"/>
  <c r="E18" i="3"/>
  <c r="E19" i="3" s="1"/>
  <c r="M16" i="1"/>
  <c r="M43" i="1"/>
  <c r="M41" i="1"/>
  <c r="M36" i="1"/>
  <c r="M34" i="1"/>
  <c r="M33" i="1"/>
  <c r="M32" i="1"/>
  <c r="M29" i="1"/>
  <c r="M27" i="1"/>
  <c r="M24" i="1"/>
  <c r="M22" i="1"/>
  <c r="M18" i="1"/>
  <c r="M17" i="1"/>
  <c r="M20" i="1"/>
  <c r="M21" i="1"/>
  <c r="M23" i="1"/>
  <c r="M25" i="1"/>
  <c r="M31" i="1"/>
  <c r="M37" i="1"/>
  <c r="M39" i="1"/>
  <c r="M40" i="1"/>
  <c r="M42" i="1"/>
</calcChain>
</file>

<file path=xl/sharedStrings.xml><?xml version="1.0" encoding="utf-8"?>
<sst xmlns="http://schemas.openxmlformats.org/spreadsheetml/2006/main" count="188" uniqueCount="53">
  <si>
    <t>Escala de Frecuencia de Sentimientos</t>
  </si>
  <si>
    <t>Nunca</t>
  </si>
  <si>
    <t>Pocas veces al año o menos</t>
  </si>
  <si>
    <t>Una vez al mes o menos</t>
  </si>
  <si>
    <t>Unas pocas veces al mes</t>
  </si>
  <si>
    <t>Una vez a la semana</t>
  </si>
  <si>
    <t>Pocas veces a la semana</t>
  </si>
  <si>
    <t>Todos los</t>
  </si>
  <si>
    <t>días</t>
  </si>
  <si>
    <t>Conteste las frases indicando la frecuencia con que Ud. ha experimentado ese sentimiento.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</si>
  <si>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 siento emocionalmente agotado por mi trabajo.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</si>
  <si>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 siento cansado al final de la jornada de trabajo.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</si>
  <si>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Me siento fatigado cuando me levanto por la mañana y tengo que </t>
    </r>
  </si>
  <si>
    <t xml:space="preserve">  enfrentarme con otro día de trabajo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</si>
  <si>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Fácilmente comprendo cómo se sienten las personas.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</si>
  <si>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Creo que trato a algunas personas como si fueran objetos no personales.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</si>
  <si>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Trabajar todo el día con personas es un esfuerzo.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</si>
  <si>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Trato muy eficazmente los problemas de las personas.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</si>
  <si>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 siento “quemado” por mi trabajo.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</si>
  <si>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Creo que estoy influyendo positivamente con mi trabajo en las vidas de </t>
    </r>
  </si>
  <si>
    <t xml:space="preserve">  los demás.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</si>
  <si>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Me he vuelto más insensible con la gente desde que ejerzo esta </t>
    </r>
  </si>
  <si>
    <t xml:space="preserve">       profesión.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</si>
  <si>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Me preocupa el hecho de que este trabajo me este endureciendo </t>
    </r>
  </si>
  <si>
    <t xml:space="preserve">  emocionalmente</t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</si>
  <si>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Me siento muy activo.</t>
    </r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</si>
  <si>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Me siento frustrado en mi trabajo.</t>
    </r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</si>
  <si>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Creo que estoy trabajando demasiado.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</si>
  <si>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No me  preocupa realmente lo que le ocurre realmente a algunas </t>
    </r>
  </si>
  <si>
    <t xml:space="preserve">  personas a las que doy servicio.</t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</si>
  <si>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Trabajar directamente con personas me produce estrés. 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</si>
  <si>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Fácilmente puedo crear una atmósfera relajada con las personas a las </t>
    </r>
  </si>
  <si>
    <t xml:space="preserve">  que doy servicio.</t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</si>
  <si>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Me siento estimulado después de trabajar en contacto con personas.</t>
    </r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</si>
  <si>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He conseguido muchas cosas útiles en mi profesión.</t>
    </r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</si>
  <si>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Me siento acabado.</t>
    </r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</si>
  <si>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En mi trabajo trato los problemas emocionales con mucha calma.</t>
    </r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</si>
  <si>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Creo que las personas que trato me culpan de algunos de sus problemas.</t>
    </r>
  </si>
  <si>
    <t>NOMBRES</t>
  </si>
  <si>
    <t>EDAD</t>
  </si>
  <si>
    <t>PROFESION</t>
  </si>
  <si>
    <t>INSTITUCIÓN</t>
  </si>
  <si>
    <t>FECHA</t>
  </si>
  <si>
    <t>ESTRÉS Y BOURNOUT</t>
  </si>
  <si>
    <t>PUNTAJE TOTAL</t>
  </si>
  <si>
    <t>PORCENTAJE</t>
  </si>
  <si>
    <t>CATEGORÍA</t>
  </si>
  <si>
    <t>Alta presencia de dificultades y estrés</t>
  </si>
  <si>
    <t>Moderada presencia de dificultades y estrés</t>
  </si>
  <si>
    <t>Baja presencia de dificultades y estrés</t>
  </si>
  <si>
    <t>Ausencia de dificultades y estrés</t>
  </si>
  <si>
    <t>Logrado</t>
  </si>
  <si>
    <t>máximo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</si>
</sst>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8"/>
      <color theme="0"/>
      <name val="Aparajita"/>
      <family val="2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0" fontId="0" fillId="3" borderId="13" xfId="0" applyNumberForma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10" fontId="9" fillId="2" borderId="0" xfId="0" applyNumberFormat="1" applyFont="1" applyFill="1" applyAlignment="1">
      <alignment vertical="center"/>
    </xf>
    <xf numFmtId="9" fontId="9" fillId="2" borderId="0" xfId="0" applyNumberFormat="1" applyFont="1" applyFill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 wrapText="1" indent="2"/>
    </xf>
    <xf numFmtId="0" fontId="4" fillId="3" borderId="0" xfId="0" applyFont="1" applyFill="1" applyBorder="1" applyAlignment="1">
      <alignment horizontal="left" vertical="center" wrapText="1" indent="2"/>
    </xf>
    <xf numFmtId="0" fontId="4" fillId="3" borderId="3" xfId="0" applyFont="1" applyFill="1" applyBorder="1" applyAlignment="1">
      <alignment horizontal="left" vertical="center" wrapText="1" indent="2"/>
    </xf>
    <xf numFmtId="0" fontId="4" fillId="3" borderId="12" xfId="0" applyFont="1" applyFill="1" applyBorder="1" applyAlignment="1">
      <alignment horizontal="left" vertical="center" wrapText="1" indent="2"/>
    </xf>
    <xf numFmtId="0" fontId="4" fillId="3" borderId="10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4" fillId="3" borderId="1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 wrapText="1" indent="2"/>
    </xf>
    <xf numFmtId="0" fontId="4" fillId="3" borderId="8" xfId="0" applyFont="1" applyFill="1" applyBorder="1" applyAlignment="1">
      <alignment horizontal="left" vertical="center" wrapText="1" indent="2"/>
    </xf>
    <xf numFmtId="0" fontId="4" fillId="3" borderId="9" xfId="0" applyFont="1" applyFill="1" applyBorder="1" applyAlignment="1">
      <alignment horizontal="left" vertical="center" wrapText="1" indent="2"/>
    </xf>
    <xf numFmtId="0" fontId="4" fillId="3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PE" sz="1400"/>
              <a:t>Porcentajes logrados (100% representa dificultad)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50000"/>
                </a:schemeClr>
              </a:solidFill>
            </c:spPr>
          </c:dPt>
          <c:dLbls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RESULTADOS!$B$22:$B$23</c:f>
              <c:strCache>
                <c:ptCount val="2"/>
                <c:pt idx="0">
                  <c:v>Logrado</c:v>
                </c:pt>
                <c:pt idx="1">
                  <c:v>máximo</c:v>
                </c:pt>
              </c:strCache>
            </c:strRef>
          </c:cat>
          <c:val>
            <c:numRef>
              <c:f>RESULTADOS!$C$22:$C$23</c:f>
              <c:numCache>
                <c:formatCode>0%</c:formatCode>
                <c:ptCount val="2"/>
                <c:pt idx="0" formatCode="0.00%">
                  <c:v>0.40909090909090912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6107520"/>
        <c:axId val="96602368"/>
        <c:axId val="0"/>
      </c:bar3DChart>
      <c:catAx>
        <c:axId val="96107520"/>
        <c:scaling>
          <c:orientation val="minMax"/>
        </c:scaling>
        <c:delete val="0"/>
        <c:axPos val="l"/>
        <c:majorTickMark val="none"/>
        <c:minorTickMark val="none"/>
        <c:tickLblPos val="nextTo"/>
        <c:crossAx val="96602368"/>
        <c:crosses val="autoZero"/>
        <c:auto val="1"/>
        <c:lblAlgn val="ctr"/>
        <c:lblOffset val="100"/>
        <c:noMultiLvlLbl val="0"/>
      </c:catAx>
      <c:valAx>
        <c:axId val="9660236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9610752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4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20</xdr:row>
      <xdr:rowOff>114300</xdr:rowOff>
    </xdr:from>
    <xdr:to>
      <xdr:col>8</xdr:col>
      <xdr:colOff>581025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"/>
  <sheetViews>
    <sheetView tabSelected="1" workbookViewId="0">
      <selection activeCell="B2" sqref="B2:L2"/>
    </sheetView>
  </sheetViews>
  <sheetFormatPr baseColWidth="10" defaultRowHeight="15" x14ac:dyDescent="0.25"/>
  <cols>
    <col min="1" max="1" width="6.5703125" style="1" customWidth="1"/>
    <col min="2" max="2" width="3.28515625" style="1" customWidth="1"/>
    <col min="3" max="3" width="5.140625" style="1" customWidth="1"/>
    <col min="4" max="9" width="9" style="1" customWidth="1"/>
    <col min="10" max="10" width="1.5703125" style="1" customWidth="1"/>
    <col min="11" max="11" width="5.85546875" style="1" customWidth="1"/>
    <col min="12" max="12" width="6.42578125" style="4" customWidth="1"/>
    <col min="13" max="13" width="0" style="14" hidden="1" customWidth="1"/>
    <col min="14" max="16384" width="11.42578125" style="1"/>
  </cols>
  <sheetData>
    <row r="1" spans="2:13" ht="15.75" thickBot="1" x14ac:dyDescent="0.3"/>
    <row r="2" spans="2:13" ht="27" thickBot="1" x14ac:dyDescent="0.6">
      <c r="B2" s="19" t="s">
        <v>43</v>
      </c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2:13" ht="15.75" thickBot="1" x14ac:dyDescent="0.3"/>
    <row r="4" spans="2:13" ht="15.75" thickBot="1" x14ac:dyDescent="0.3">
      <c r="B4" s="22" t="s">
        <v>38</v>
      </c>
      <c r="C4" s="23"/>
      <c r="D4" s="24"/>
      <c r="E4" s="16"/>
      <c r="F4" s="17"/>
      <c r="G4" s="17"/>
      <c r="H4" s="18"/>
    </row>
    <row r="5" spans="2:13" ht="15.75" thickBot="1" x14ac:dyDescent="0.3">
      <c r="B5" s="25" t="s">
        <v>39</v>
      </c>
      <c r="C5" s="26"/>
      <c r="D5" s="27"/>
      <c r="E5" s="16"/>
      <c r="F5" s="17"/>
      <c r="G5" s="17"/>
      <c r="H5" s="18"/>
    </row>
    <row r="6" spans="2:13" ht="15.75" thickBot="1" x14ac:dyDescent="0.3">
      <c r="B6" s="25" t="s">
        <v>40</v>
      </c>
      <c r="C6" s="26"/>
      <c r="D6" s="27"/>
      <c r="E6" s="16"/>
      <c r="F6" s="17"/>
      <c r="G6" s="17"/>
      <c r="H6" s="18"/>
    </row>
    <row r="7" spans="2:13" ht="15.75" thickBot="1" x14ac:dyDescent="0.3">
      <c r="B7" s="25" t="s">
        <v>41</v>
      </c>
      <c r="C7" s="26"/>
      <c r="D7" s="27"/>
      <c r="E7" s="16"/>
      <c r="F7" s="17"/>
      <c r="G7" s="17"/>
      <c r="H7" s="18"/>
    </row>
    <row r="8" spans="2:13" ht="15.75" thickBot="1" x14ac:dyDescent="0.3">
      <c r="B8" s="28" t="s">
        <v>42</v>
      </c>
      <c r="C8" s="29"/>
      <c r="D8" s="30"/>
      <c r="E8" s="16"/>
      <c r="F8" s="17"/>
      <c r="G8" s="17"/>
      <c r="H8" s="18"/>
    </row>
    <row r="9" spans="2:13" ht="15.75" thickBot="1" x14ac:dyDescent="0.3"/>
    <row r="10" spans="2:13" ht="15.75" thickBot="1" x14ac:dyDescent="0.3">
      <c r="B10" s="54" t="s">
        <v>0</v>
      </c>
      <c r="C10" s="55"/>
      <c r="D10" s="55"/>
      <c r="E10" s="55"/>
      <c r="F10" s="55"/>
      <c r="G10" s="55"/>
      <c r="H10" s="55"/>
      <c r="I10" s="55"/>
      <c r="J10" s="55"/>
      <c r="K10" s="55"/>
      <c r="L10" s="56"/>
    </row>
    <row r="11" spans="2:13" x14ac:dyDescent="0.25">
      <c r="B11" s="57">
        <v>0</v>
      </c>
      <c r="C11" s="58"/>
      <c r="D11" s="58"/>
      <c r="E11" s="2">
        <v>1</v>
      </c>
      <c r="F11" s="2">
        <v>2</v>
      </c>
      <c r="G11" s="2">
        <v>3</v>
      </c>
      <c r="H11" s="2">
        <v>4</v>
      </c>
      <c r="I11" s="2">
        <v>5</v>
      </c>
      <c r="J11" s="58">
        <v>6</v>
      </c>
      <c r="K11" s="58"/>
      <c r="L11" s="59"/>
    </row>
    <row r="12" spans="2:13" ht="22.5" customHeight="1" x14ac:dyDescent="0.25">
      <c r="B12" s="60" t="s">
        <v>1</v>
      </c>
      <c r="C12" s="61"/>
      <c r="D12" s="61"/>
      <c r="E12" s="63" t="s">
        <v>2</v>
      </c>
      <c r="F12" s="63" t="s">
        <v>3</v>
      </c>
      <c r="G12" s="63" t="s">
        <v>4</v>
      </c>
      <c r="H12" s="63" t="s">
        <v>5</v>
      </c>
      <c r="I12" s="63" t="s">
        <v>6</v>
      </c>
      <c r="J12" s="63" t="s">
        <v>7</v>
      </c>
      <c r="K12" s="63"/>
      <c r="L12" s="64"/>
    </row>
    <row r="13" spans="2:13" ht="15.75" thickBot="1" x14ac:dyDescent="0.3">
      <c r="B13" s="62"/>
      <c r="C13" s="48"/>
      <c r="D13" s="48"/>
      <c r="E13" s="48"/>
      <c r="F13" s="48"/>
      <c r="G13" s="48"/>
      <c r="H13" s="48"/>
      <c r="I13" s="48"/>
      <c r="J13" s="48" t="s">
        <v>8</v>
      </c>
      <c r="K13" s="48"/>
      <c r="L13" s="49"/>
    </row>
    <row r="14" spans="2:13" ht="15.75" thickBot="1" x14ac:dyDescent="0.3">
      <c r="B14" s="50" t="s">
        <v>9</v>
      </c>
      <c r="C14" s="51"/>
      <c r="D14" s="51"/>
      <c r="E14" s="51"/>
      <c r="F14" s="51"/>
      <c r="G14" s="51"/>
      <c r="H14" s="51"/>
      <c r="I14" s="51"/>
      <c r="J14" s="51"/>
      <c r="K14" s="51"/>
      <c r="L14" s="52"/>
    </row>
    <row r="15" spans="2:13" ht="15.75" thickBot="1" x14ac:dyDescent="0.3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2:13" ht="15.75" thickBot="1" x14ac:dyDescent="0.3">
      <c r="B16" s="34" t="s">
        <v>10</v>
      </c>
      <c r="C16" s="35"/>
      <c r="D16" s="35"/>
      <c r="E16" s="35"/>
      <c r="F16" s="35"/>
      <c r="G16" s="35"/>
      <c r="H16" s="35"/>
      <c r="I16" s="35"/>
      <c r="J16" s="35"/>
      <c r="K16" s="36"/>
      <c r="L16" s="8"/>
      <c r="M16" s="15">
        <f>L16</f>
        <v>0</v>
      </c>
    </row>
    <row r="17" spans="2:13" ht="15.75" thickBot="1" x14ac:dyDescent="0.3">
      <c r="B17" s="31" t="s">
        <v>11</v>
      </c>
      <c r="C17" s="32"/>
      <c r="D17" s="32"/>
      <c r="E17" s="32"/>
      <c r="F17" s="32"/>
      <c r="G17" s="32"/>
      <c r="H17" s="32"/>
      <c r="I17" s="32"/>
      <c r="J17" s="32"/>
      <c r="K17" s="33"/>
      <c r="L17" s="9"/>
      <c r="M17" s="15">
        <f>L17</f>
        <v>0</v>
      </c>
    </row>
    <row r="18" spans="2:13" ht="15.75" thickBot="1" x14ac:dyDescent="0.3">
      <c r="B18" s="42" t="s">
        <v>12</v>
      </c>
      <c r="C18" s="43"/>
      <c r="D18" s="43"/>
      <c r="E18" s="43"/>
      <c r="F18" s="43"/>
      <c r="G18" s="43"/>
      <c r="H18" s="43"/>
      <c r="I18" s="43"/>
      <c r="J18" s="43"/>
      <c r="K18" s="44"/>
      <c r="L18" s="9"/>
      <c r="M18" s="15">
        <f>L18</f>
        <v>0</v>
      </c>
    </row>
    <row r="19" spans="2:13" ht="15.75" thickBot="1" x14ac:dyDescent="0.3">
      <c r="B19" s="3"/>
      <c r="C19" s="40" t="s">
        <v>13</v>
      </c>
      <c r="D19" s="40"/>
      <c r="E19" s="40"/>
      <c r="F19" s="40"/>
      <c r="G19" s="40"/>
      <c r="H19" s="40"/>
      <c r="I19" s="40"/>
      <c r="J19" s="40"/>
      <c r="K19" s="41"/>
      <c r="L19" s="10"/>
      <c r="M19" s="15"/>
    </row>
    <row r="20" spans="2:13" ht="15.75" thickBot="1" x14ac:dyDescent="0.3">
      <c r="B20" s="31" t="s">
        <v>14</v>
      </c>
      <c r="C20" s="32"/>
      <c r="D20" s="32"/>
      <c r="E20" s="32"/>
      <c r="F20" s="32"/>
      <c r="G20" s="32"/>
      <c r="H20" s="32"/>
      <c r="I20" s="32"/>
      <c r="J20" s="32"/>
      <c r="K20" s="33"/>
      <c r="L20" s="9"/>
      <c r="M20" s="15">
        <f t="shared" ref="M20:M42" si="0">6-L20</f>
        <v>6</v>
      </c>
    </row>
    <row r="21" spans="2:13" ht="15.75" thickBot="1" x14ac:dyDescent="0.3">
      <c r="B21" s="34" t="s">
        <v>15</v>
      </c>
      <c r="C21" s="35"/>
      <c r="D21" s="35"/>
      <c r="E21" s="35"/>
      <c r="F21" s="35"/>
      <c r="G21" s="35"/>
      <c r="H21" s="35"/>
      <c r="I21" s="35"/>
      <c r="J21" s="35"/>
      <c r="K21" s="36"/>
      <c r="L21" s="9"/>
      <c r="M21" s="15">
        <f t="shared" si="0"/>
        <v>6</v>
      </c>
    </row>
    <row r="22" spans="2:13" ht="15.75" thickBot="1" x14ac:dyDescent="0.3">
      <c r="B22" s="31" t="s">
        <v>16</v>
      </c>
      <c r="C22" s="32"/>
      <c r="D22" s="32"/>
      <c r="E22" s="32"/>
      <c r="F22" s="32"/>
      <c r="G22" s="32"/>
      <c r="H22" s="32"/>
      <c r="I22" s="32"/>
      <c r="J22" s="32"/>
      <c r="K22" s="33"/>
      <c r="L22" s="9"/>
      <c r="M22" s="15">
        <f>L22</f>
        <v>0</v>
      </c>
    </row>
    <row r="23" spans="2:13" ht="15.75" thickBot="1" x14ac:dyDescent="0.3">
      <c r="B23" s="34" t="s">
        <v>17</v>
      </c>
      <c r="C23" s="35"/>
      <c r="D23" s="35"/>
      <c r="E23" s="35"/>
      <c r="F23" s="35"/>
      <c r="G23" s="35"/>
      <c r="H23" s="35"/>
      <c r="I23" s="35"/>
      <c r="J23" s="35"/>
      <c r="K23" s="36"/>
      <c r="L23" s="9"/>
      <c r="M23" s="15">
        <f t="shared" si="0"/>
        <v>6</v>
      </c>
    </row>
    <row r="24" spans="2:13" ht="15.75" thickBot="1" x14ac:dyDescent="0.3">
      <c r="B24" s="31" t="s">
        <v>18</v>
      </c>
      <c r="C24" s="32"/>
      <c r="D24" s="32"/>
      <c r="E24" s="32"/>
      <c r="F24" s="32"/>
      <c r="G24" s="32"/>
      <c r="H24" s="32"/>
      <c r="I24" s="32"/>
      <c r="J24" s="32"/>
      <c r="K24" s="33"/>
      <c r="L24" s="9"/>
      <c r="M24" s="15">
        <f>L24</f>
        <v>0</v>
      </c>
    </row>
    <row r="25" spans="2:13" ht="15.75" thickBot="1" x14ac:dyDescent="0.3">
      <c r="B25" s="42" t="s">
        <v>19</v>
      </c>
      <c r="C25" s="43"/>
      <c r="D25" s="43"/>
      <c r="E25" s="43"/>
      <c r="F25" s="43"/>
      <c r="G25" s="43"/>
      <c r="H25" s="43"/>
      <c r="I25" s="43"/>
      <c r="J25" s="43"/>
      <c r="K25" s="44"/>
      <c r="L25" s="9"/>
      <c r="M25" s="15">
        <f t="shared" si="0"/>
        <v>6</v>
      </c>
    </row>
    <row r="26" spans="2:13" ht="15.75" thickBot="1" x14ac:dyDescent="0.3">
      <c r="B26" s="3"/>
      <c r="C26" s="40" t="s">
        <v>20</v>
      </c>
      <c r="D26" s="40"/>
      <c r="E26" s="40"/>
      <c r="F26" s="40"/>
      <c r="G26" s="40"/>
      <c r="H26" s="40"/>
      <c r="I26" s="40"/>
      <c r="J26" s="40"/>
      <c r="K26" s="41"/>
      <c r="L26" s="10"/>
      <c r="M26" s="15"/>
    </row>
    <row r="27" spans="2:13" ht="15.75" thickBot="1" x14ac:dyDescent="0.3">
      <c r="B27" s="31" t="s">
        <v>21</v>
      </c>
      <c r="C27" s="32"/>
      <c r="D27" s="32"/>
      <c r="E27" s="32"/>
      <c r="F27" s="32"/>
      <c r="G27" s="32"/>
      <c r="H27" s="32"/>
      <c r="I27" s="32"/>
      <c r="J27" s="32"/>
      <c r="K27" s="33"/>
      <c r="L27" s="9"/>
      <c r="M27" s="15">
        <f>L27</f>
        <v>0</v>
      </c>
    </row>
    <row r="28" spans="2:13" ht="15.75" thickBot="1" x14ac:dyDescent="0.3">
      <c r="B28" s="45" t="s">
        <v>22</v>
      </c>
      <c r="C28" s="46"/>
      <c r="D28" s="46"/>
      <c r="E28" s="46"/>
      <c r="F28" s="46"/>
      <c r="G28" s="46"/>
      <c r="H28" s="46"/>
      <c r="I28" s="46"/>
      <c r="J28" s="46"/>
      <c r="K28" s="47"/>
      <c r="L28" s="10"/>
      <c r="M28" s="15"/>
    </row>
    <row r="29" spans="2:13" ht="15.75" thickBot="1" x14ac:dyDescent="0.3">
      <c r="B29" s="42" t="s">
        <v>23</v>
      </c>
      <c r="C29" s="43"/>
      <c r="D29" s="43"/>
      <c r="E29" s="43"/>
      <c r="F29" s="43"/>
      <c r="G29" s="43"/>
      <c r="H29" s="43"/>
      <c r="I29" s="43"/>
      <c r="J29" s="43"/>
      <c r="K29" s="44"/>
      <c r="L29" s="9"/>
      <c r="M29" s="15">
        <f>L29</f>
        <v>0</v>
      </c>
    </row>
    <row r="30" spans="2:13" ht="15.75" thickBot="1" x14ac:dyDescent="0.3">
      <c r="B30" s="3"/>
      <c r="C30" s="40" t="s">
        <v>24</v>
      </c>
      <c r="D30" s="40"/>
      <c r="E30" s="40"/>
      <c r="F30" s="40"/>
      <c r="G30" s="40"/>
      <c r="H30" s="40"/>
      <c r="I30" s="40"/>
      <c r="J30" s="40"/>
      <c r="K30" s="41"/>
      <c r="L30" s="10"/>
      <c r="M30" s="15"/>
    </row>
    <row r="31" spans="2:13" ht="15.75" thickBot="1" x14ac:dyDescent="0.3">
      <c r="B31" s="31" t="s">
        <v>25</v>
      </c>
      <c r="C31" s="32"/>
      <c r="D31" s="32"/>
      <c r="E31" s="32"/>
      <c r="F31" s="32"/>
      <c r="G31" s="32"/>
      <c r="H31" s="32"/>
      <c r="I31" s="32"/>
      <c r="J31" s="32"/>
      <c r="K31" s="33"/>
      <c r="L31" s="9"/>
      <c r="M31" s="15">
        <f t="shared" si="0"/>
        <v>6</v>
      </c>
    </row>
    <row r="32" spans="2:13" ht="15.75" thickBot="1" x14ac:dyDescent="0.3">
      <c r="B32" s="34" t="s">
        <v>26</v>
      </c>
      <c r="C32" s="35"/>
      <c r="D32" s="35"/>
      <c r="E32" s="35"/>
      <c r="F32" s="35"/>
      <c r="G32" s="35"/>
      <c r="H32" s="35"/>
      <c r="I32" s="35"/>
      <c r="J32" s="35"/>
      <c r="K32" s="36"/>
      <c r="L32" s="9"/>
      <c r="M32" s="15">
        <f t="shared" ref="M32:M34" si="1">L32</f>
        <v>0</v>
      </c>
    </row>
    <row r="33" spans="2:13" ht="15.75" thickBot="1" x14ac:dyDescent="0.3">
      <c r="B33" s="31" t="s">
        <v>27</v>
      </c>
      <c r="C33" s="32"/>
      <c r="D33" s="32"/>
      <c r="E33" s="32"/>
      <c r="F33" s="32"/>
      <c r="G33" s="32"/>
      <c r="H33" s="32"/>
      <c r="I33" s="32"/>
      <c r="J33" s="32"/>
      <c r="K33" s="33"/>
      <c r="L33" s="9"/>
      <c r="M33" s="15">
        <f t="shared" si="1"/>
        <v>0</v>
      </c>
    </row>
    <row r="34" spans="2:13" ht="15.75" thickBot="1" x14ac:dyDescent="0.3">
      <c r="B34" s="42" t="s">
        <v>28</v>
      </c>
      <c r="C34" s="43"/>
      <c r="D34" s="43"/>
      <c r="E34" s="43"/>
      <c r="F34" s="43"/>
      <c r="G34" s="43"/>
      <c r="H34" s="43"/>
      <c r="I34" s="43"/>
      <c r="J34" s="43"/>
      <c r="K34" s="44"/>
      <c r="L34" s="9"/>
      <c r="M34" s="15">
        <f t="shared" si="1"/>
        <v>0</v>
      </c>
    </row>
    <row r="35" spans="2:13" ht="15.75" thickBot="1" x14ac:dyDescent="0.3">
      <c r="B35" s="3"/>
      <c r="C35" s="40" t="s">
        <v>29</v>
      </c>
      <c r="D35" s="40"/>
      <c r="E35" s="40"/>
      <c r="F35" s="40"/>
      <c r="G35" s="40"/>
      <c r="H35" s="40"/>
      <c r="I35" s="40"/>
      <c r="J35" s="40"/>
      <c r="K35" s="41"/>
      <c r="L35" s="10"/>
      <c r="M35" s="15"/>
    </row>
    <row r="36" spans="2:13" ht="15.75" thickBot="1" x14ac:dyDescent="0.3">
      <c r="B36" s="31" t="s">
        <v>30</v>
      </c>
      <c r="C36" s="32"/>
      <c r="D36" s="32"/>
      <c r="E36" s="32"/>
      <c r="F36" s="32"/>
      <c r="G36" s="32"/>
      <c r="H36" s="32"/>
      <c r="I36" s="32"/>
      <c r="J36" s="32"/>
      <c r="K36" s="33"/>
      <c r="L36" s="9"/>
      <c r="M36" s="15">
        <f>L36</f>
        <v>0</v>
      </c>
    </row>
    <row r="37" spans="2:13" ht="15.75" thickBot="1" x14ac:dyDescent="0.3">
      <c r="B37" s="42" t="s">
        <v>31</v>
      </c>
      <c r="C37" s="43"/>
      <c r="D37" s="43"/>
      <c r="E37" s="43"/>
      <c r="F37" s="43"/>
      <c r="G37" s="43"/>
      <c r="H37" s="43"/>
      <c r="I37" s="43"/>
      <c r="J37" s="43"/>
      <c r="K37" s="44"/>
      <c r="L37" s="9"/>
      <c r="M37" s="15">
        <f t="shared" si="0"/>
        <v>6</v>
      </c>
    </row>
    <row r="38" spans="2:13" ht="15.75" thickBot="1" x14ac:dyDescent="0.3">
      <c r="B38" s="3"/>
      <c r="C38" s="40" t="s">
        <v>32</v>
      </c>
      <c r="D38" s="40"/>
      <c r="E38" s="40"/>
      <c r="F38" s="40"/>
      <c r="G38" s="40"/>
      <c r="H38" s="40"/>
      <c r="I38" s="40"/>
      <c r="J38" s="40"/>
      <c r="K38" s="41"/>
      <c r="L38" s="10"/>
      <c r="M38" s="15"/>
    </row>
    <row r="39" spans="2:13" ht="15.75" thickBot="1" x14ac:dyDescent="0.3">
      <c r="B39" s="31" t="s">
        <v>33</v>
      </c>
      <c r="C39" s="32"/>
      <c r="D39" s="32"/>
      <c r="E39" s="32"/>
      <c r="F39" s="32"/>
      <c r="G39" s="32"/>
      <c r="H39" s="32"/>
      <c r="I39" s="32"/>
      <c r="J39" s="32"/>
      <c r="K39" s="33"/>
      <c r="L39" s="9"/>
      <c r="M39" s="15">
        <f t="shared" si="0"/>
        <v>6</v>
      </c>
    </row>
    <row r="40" spans="2:13" ht="15.75" thickBot="1" x14ac:dyDescent="0.3">
      <c r="B40" s="34" t="s">
        <v>34</v>
      </c>
      <c r="C40" s="35"/>
      <c r="D40" s="35"/>
      <c r="E40" s="35"/>
      <c r="F40" s="35"/>
      <c r="G40" s="35"/>
      <c r="H40" s="35"/>
      <c r="I40" s="35"/>
      <c r="J40" s="35"/>
      <c r="K40" s="36"/>
      <c r="L40" s="9"/>
      <c r="M40" s="15">
        <f t="shared" si="0"/>
        <v>6</v>
      </c>
    </row>
    <row r="41" spans="2:13" ht="15.75" thickBot="1" x14ac:dyDescent="0.3">
      <c r="B41" s="31" t="s">
        <v>35</v>
      </c>
      <c r="C41" s="32"/>
      <c r="D41" s="32"/>
      <c r="E41" s="32"/>
      <c r="F41" s="32"/>
      <c r="G41" s="32"/>
      <c r="H41" s="32"/>
      <c r="I41" s="32"/>
      <c r="J41" s="32"/>
      <c r="K41" s="33"/>
      <c r="L41" s="9"/>
      <c r="M41" s="15">
        <f>L41</f>
        <v>0</v>
      </c>
    </row>
    <row r="42" spans="2:13" ht="15.75" thickBot="1" x14ac:dyDescent="0.3">
      <c r="B42" s="34" t="s">
        <v>36</v>
      </c>
      <c r="C42" s="35"/>
      <c r="D42" s="35"/>
      <c r="E42" s="35"/>
      <c r="F42" s="35"/>
      <c r="G42" s="35"/>
      <c r="H42" s="35"/>
      <c r="I42" s="35"/>
      <c r="J42" s="35"/>
      <c r="K42" s="36"/>
      <c r="L42" s="9"/>
      <c r="M42" s="15">
        <f t="shared" si="0"/>
        <v>6</v>
      </c>
    </row>
    <row r="43" spans="2:13" ht="15.75" thickBot="1" x14ac:dyDescent="0.3">
      <c r="B43" s="37" t="s">
        <v>37</v>
      </c>
      <c r="C43" s="38"/>
      <c r="D43" s="38"/>
      <c r="E43" s="38"/>
      <c r="F43" s="38"/>
      <c r="G43" s="38"/>
      <c r="H43" s="38"/>
      <c r="I43" s="38"/>
      <c r="J43" s="38"/>
      <c r="K43" s="39"/>
      <c r="L43" s="9"/>
      <c r="M43" s="15">
        <f>L43</f>
        <v>0</v>
      </c>
    </row>
  </sheetData>
  <mergeCells count="54">
    <mergeCell ref="B10:L10"/>
    <mergeCell ref="B11:D11"/>
    <mergeCell ref="J11:L11"/>
    <mergeCell ref="B12:D13"/>
    <mergeCell ref="E12:E13"/>
    <mergeCell ref="F12:F13"/>
    <mergeCell ref="G12:G13"/>
    <mergeCell ref="H12:H13"/>
    <mergeCell ref="I12:I13"/>
    <mergeCell ref="J12:L12"/>
    <mergeCell ref="B22:K22"/>
    <mergeCell ref="J13:L13"/>
    <mergeCell ref="B14:L14"/>
    <mergeCell ref="B15:C15"/>
    <mergeCell ref="D15:J15"/>
    <mergeCell ref="K15:L15"/>
    <mergeCell ref="B16:K16"/>
    <mergeCell ref="B17:K17"/>
    <mergeCell ref="B18:K18"/>
    <mergeCell ref="C19:K19"/>
    <mergeCell ref="B20:K20"/>
    <mergeCell ref="B21:K21"/>
    <mergeCell ref="B34:K34"/>
    <mergeCell ref="B23:K23"/>
    <mergeCell ref="B24:K24"/>
    <mergeCell ref="B25:K25"/>
    <mergeCell ref="C26:K26"/>
    <mergeCell ref="B27:K27"/>
    <mergeCell ref="B28:K28"/>
    <mergeCell ref="B29:K29"/>
    <mergeCell ref="C30:K30"/>
    <mergeCell ref="B31:K31"/>
    <mergeCell ref="B32:K32"/>
    <mergeCell ref="B33:K33"/>
    <mergeCell ref="B41:K41"/>
    <mergeCell ref="B42:K42"/>
    <mergeCell ref="B43:K43"/>
    <mergeCell ref="C35:K35"/>
    <mergeCell ref="B36:K36"/>
    <mergeCell ref="B37:K37"/>
    <mergeCell ref="C38:K38"/>
    <mergeCell ref="B39:K39"/>
    <mergeCell ref="B40:K40"/>
    <mergeCell ref="E6:H6"/>
    <mergeCell ref="E7:H7"/>
    <mergeCell ref="E8:H8"/>
    <mergeCell ref="B2:L2"/>
    <mergeCell ref="B4:D4"/>
    <mergeCell ref="B5:D5"/>
    <mergeCell ref="B6:D6"/>
    <mergeCell ref="B7:D7"/>
    <mergeCell ref="B8:D8"/>
    <mergeCell ref="E4:H4"/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workbookViewId="0">
      <selection activeCell="N17" sqref="N17"/>
    </sheetView>
  </sheetViews>
  <sheetFormatPr baseColWidth="10" defaultRowHeight="15" x14ac:dyDescent="0.25"/>
  <cols>
    <col min="1" max="1" width="6.5703125" style="6" customWidth="1"/>
    <col min="2" max="2" width="3.28515625" style="6" customWidth="1"/>
    <col min="3" max="3" width="7.140625" style="6" customWidth="1"/>
    <col min="4" max="9" width="9" style="6" customWidth="1"/>
    <col min="10" max="10" width="1.5703125" style="6" customWidth="1"/>
    <col min="11" max="11" width="5.85546875" style="6" customWidth="1"/>
    <col min="12" max="12" width="6.42578125" style="6" customWidth="1"/>
    <col min="13" max="15" width="11.42578125" style="6"/>
    <col min="16" max="17" width="0" style="11" hidden="1" customWidth="1"/>
    <col min="18" max="16384" width="11.42578125" style="6"/>
  </cols>
  <sheetData>
    <row r="1" spans="2:17" ht="15.75" thickBot="1" x14ac:dyDescent="0.3"/>
    <row r="2" spans="2:17" ht="27" thickBot="1" x14ac:dyDescent="0.3">
      <c r="B2" s="80" t="s">
        <v>43</v>
      </c>
      <c r="C2" s="81"/>
      <c r="D2" s="81"/>
      <c r="E2" s="81"/>
      <c r="F2" s="81"/>
      <c r="G2" s="81"/>
      <c r="H2" s="81"/>
      <c r="I2" s="81"/>
      <c r="J2" s="81"/>
      <c r="K2" s="81"/>
      <c r="L2" s="82"/>
      <c r="P2" s="11">
        <v>0</v>
      </c>
      <c r="Q2" s="11" t="s">
        <v>50</v>
      </c>
    </row>
    <row r="3" spans="2:17" ht="15.75" thickBot="1" x14ac:dyDescent="0.3">
      <c r="P3" s="11">
        <v>1</v>
      </c>
      <c r="Q3" s="11" t="s">
        <v>50</v>
      </c>
    </row>
    <row r="4" spans="2:17" ht="15.75" thickBot="1" x14ac:dyDescent="0.3">
      <c r="B4" s="83" t="s">
        <v>38</v>
      </c>
      <c r="C4" s="84"/>
      <c r="D4" s="85"/>
      <c r="E4" s="74"/>
      <c r="F4" s="75"/>
      <c r="G4" s="75"/>
      <c r="H4" s="76"/>
      <c r="P4" s="11">
        <v>2</v>
      </c>
      <c r="Q4" s="11" t="s">
        <v>50</v>
      </c>
    </row>
    <row r="5" spans="2:17" ht="15.75" thickBot="1" x14ac:dyDescent="0.3">
      <c r="B5" s="71" t="s">
        <v>39</v>
      </c>
      <c r="C5" s="72"/>
      <c r="D5" s="73"/>
      <c r="E5" s="74"/>
      <c r="F5" s="75"/>
      <c r="G5" s="75"/>
      <c r="H5" s="76"/>
      <c r="P5" s="11">
        <v>3</v>
      </c>
      <c r="Q5" s="11" t="s">
        <v>50</v>
      </c>
    </row>
    <row r="6" spans="2:17" ht="15.75" thickBot="1" x14ac:dyDescent="0.3">
      <c r="B6" s="71" t="s">
        <v>40</v>
      </c>
      <c r="C6" s="72"/>
      <c r="D6" s="73"/>
      <c r="E6" s="74"/>
      <c r="F6" s="75"/>
      <c r="G6" s="75"/>
      <c r="H6" s="76"/>
      <c r="P6" s="11">
        <v>4</v>
      </c>
      <c r="Q6" s="11" t="s">
        <v>50</v>
      </c>
    </row>
    <row r="7" spans="2:17" ht="15.75" thickBot="1" x14ac:dyDescent="0.3">
      <c r="B7" s="71" t="s">
        <v>41</v>
      </c>
      <c r="C7" s="72"/>
      <c r="D7" s="73"/>
      <c r="E7" s="74"/>
      <c r="F7" s="75"/>
      <c r="G7" s="75"/>
      <c r="H7" s="76"/>
      <c r="P7" s="11">
        <v>5</v>
      </c>
      <c r="Q7" s="11" t="s">
        <v>50</v>
      </c>
    </row>
    <row r="8" spans="2:17" ht="15.75" thickBot="1" x14ac:dyDescent="0.3">
      <c r="B8" s="77" t="s">
        <v>42</v>
      </c>
      <c r="C8" s="78"/>
      <c r="D8" s="79"/>
      <c r="E8" s="74"/>
      <c r="F8" s="75"/>
      <c r="G8" s="75"/>
      <c r="H8" s="76"/>
      <c r="P8" s="11">
        <v>6</v>
      </c>
      <c r="Q8" s="11" t="s">
        <v>50</v>
      </c>
    </row>
    <row r="9" spans="2:17" ht="2.25" customHeight="1" x14ac:dyDescent="0.25">
      <c r="P9" s="11">
        <v>7</v>
      </c>
      <c r="Q9" s="11" t="s">
        <v>50</v>
      </c>
    </row>
    <row r="10" spans="2:17" ht="2.25" customHeight="1" x14ac:dyDescent="0.25">
      <c r="P10" s="11">
        <v>8</v>
      </c>
      <c r="Q10" s="11" t="s">
        <v>50</v>
      </c>
    </row>
    <row r="11" spans="2:17" ht="2.25" customHeight="1" x14ac:dyDescent="0.25">
      <c r="P11" s="11">
        <v>9</v>
      </c>
      <c r="Q11" s="11" t="s">
        <v>50</v>
      </c>
    </row>
    <row r="12" spans="2:17" ht="2.25" customHeight="1" x14ac:dyDescent="0.25">
      <c r="P12" s="11">
        <v>10</v>
      </c>
      <c r="Q12" s="11" t="s">
        <v>50</v>
      </c>
    </row>
    <row r="13" spans="2:17" ht="2.25" customHeight="1" x14ac:dyDescent="0.25">
      <c r="P13" s="11">
        <v>11</v>
      </c>
      <c r="Q13" s="11" t="s">
        <v>50</v>
      </c>
    </row>
    <row r="14" spans="2:17" ht="2.25" customHeight="1" x14ac:dyDescent="0.25">
      <c r="P14" s="11">
        <v>12</v>
      </c>
      <c r="Q14" s="11" t="s">
        <v>50</v>
      </c>
    </row>
    <row r="15" spans="2:17" ht="2.25" customHeight="1" x14ac:dyDescent="0.25">
      <c r="P15" s="11">
        <v>13</v>
      </c>
      <c r="Q15" s="11" t="s">
        <v>50</v>
      </c>
    </row>
    <row r="16" spans="2:17" ht="2.25" customHeight="1" x14ac:dyDescent="0.25">
      <c r="P16" s="11">
        <v>14</v>
      </c>
      <c r="Q16" s="11" t="s">
        <v>50</v>
      </c>
    </row>
    <row r="17" spans="1:17" ht="2.25" customHeight="1" thickBot="1" x14ac:dyDescent="0.3">
      <c r="P17" s="11">
        <v>15</v>
      </c>
      <c r="Q17" s="11" t="s">
        <v>50</v>
      </c>
    </row>
    <row r="18" spans="1:17" ht="15.75" thickBot="1" x14ac:dyDescent="0.3">
      <c r="B18" s="65" t="s">
        <v>44</v>
      </c>
      <c r="C18" s="66"/>
      <c r="D18" s="67"/>
      <c r="E18" s="5">
        <f>SUM(CUESTIONARIO!M16:M43)</f>
        <v>54</v>
      </c>
      <c r="P18" s="11">
        <v>16</v>
      </c>
      <c r="Q18" s="11" t="s">
        <v>50</v>
      </c>
    </row>
    <row r="19" spans="1:17" ht="15.75" thickBot="1" x14ac:dyDescent="0.3">
      <c r="B19" s="65" t="s">
        <v>45</v>
      </c>
      <c r="C19" s="66"/>
      <c r="D19" s="67"/>
      <c r="E19" s="7">
        <f>E18/132</f>
        <v>0.40909090909090912</v>
      </c>
      <c r="P19" s="11">
        <v>17</v>
      </c>
      <c r="Q19" s="11" t="s">
        <v>50</v>
      </c>
    </row>
    <row r="20" spans="1:17" ht="15.75" thickBot="1" x14ac:dyDescent="0.3">
      <c r="B20" s="65" t="s">
        <v>46</v>
      </c>
      <c r="C20" s="66"/>
      <c r="D20" s="67"/>
      <c r="E20" s="68" t="str">
        <f>LOOKUP(E18,P2:P134,Q2:Q134)</f>
        <v>Baja presencia de dificultades y estrés</v>
      </c>
      <c r="F20" s="69"/>
      <c r="G20" s="69"/>
      <c r="H20" s="69"/>
      <c r="I20" s="70"/>
      <c r="P20" s="11">
        <v>18</v>
      </c>
      <c r="Q20" s="11" t="s">
        <v>50</v>
      </c>
    </row>
    <row r="21" spans="1:17" x14ac:dyDescent="0.25">
      <c r="P21" s="11">
        <v>19</v>
      </c>
      <c r="Q21" s="11" t="s">
        <v>50</v>
      </c>
    </row>
    <row r="22" spans="1:17" x14ac:dyDescent="0.25">
      <c r="A22" s="11"/>
      <c r="B22" s="11" t="s">
        <v>51</v>
      </c>
      <c r="C22" s="12">
        <f>E19</f>
        <v>0.40909090909090912</v>
      </c>
      <c r="D22" s="11"/>
      <c r="P22" s="11">
        <v>20</v>
      </c>
      <c r="Q22" s="11" t="s">
        <v>50</v>
      </c>
    </row>
    <row r="23" spans="1:17" x14ac:dyDescent="0.25">
      <c r="A23" s="11"/>
      <c r="B23" s="11" t="s">
        <v>52</v>
      </c>
      <c r="C23" s="13">
        <v>1</v>
      </c>
      <c r="D23" s="11"/>
      <c r="P23" s="11">
        <v>21</v>
      </c>
      <c r="Q23" s="11" t="s">
        <v>50</v>
      </c>
    </row>
    <row r="24" spans="1:17" x14ac:dyDescent="0.25">
      <c r="P24" s="11">
        <v>22</v>
      </c>
      <c r="Q24" s="11" t="s">
        <v>50</v>
      </c>
    </row>
    <row r="25" spans="1:17" x14ac:dyDescent="0.25">
      <c r="P25" s="11">
        <v>23</v>
      </c>
      <c r="Q25" s="11" t="s">
        <v>49</v>
      </c>
    </row>
    <row r="26" spans="1:17" x14ac:dyDescent="0.25">
      <c r="P26" s="11">
        <v>24</v>
      </c>
      <c r="Q26" s="11" t="s">
        <v>49</v>
      </c>
    </row>
    <row r="27" spans="1:17" x14ac:dyDescent="0.25">
      <c r="P27" s="11">
        <v>25</v>
      </c>
      <c r="Q27" s="11" t="s">
        <v>49</v>
      </c>
    </row>
    <row r="28" spans="1:17" x14ac:dyDescent="0.25">
      <c r="P28" s="11">
        <v>26</v>
      </c>
      <c r="Q28" s="11" t="s">
        <v>49</v>
      </c>
    </row>
    <row r="29" spans="1:17" x14ac:dyDescent="0.25">
      <c r="P29" s="11">
        <v>27</v>
      </c>
      <c r="Q29" s="11" t="s">
        <v>49</v>
      </c>
    </row>
    <row r="30" spans="1:17" x14ac:dyDescent="0.25">
      <c r="P30" s="11">
        <v>28</v>
      </c>
      <c r="Q30" s="11" t="s">
        <v>49</v>
      </c>
    </row>
    <row r="31" spans="1:17" x14ac:dyDescent="0.25">
      <c r="P31" s="11">
        <v>29</v>
      </c>
      <c r="Q31" s="11" t="s">
        <v>49</v>
      </c>
    </row>
    <row r="32" spans="1:17" x14ac:dyDescent="0.25">
      <c r="P32" s="11">
        <v>30</v>
      </c>
      <c r="Q32" s="11" t="s">
        <v>49</v>
      </c>
    </row>
    <row r="33" spans="16:17" x14ac:dyDescent="0.25">
      <c r="P33" s="11">
        <v>31</v>
      </c>
      <c r="Q33" s="11" t="s">
        <v>49</v>
      </c>
    </row>
    <row r="34" spans="16:17" x14ac:dyDescent="0.25">
      <c r="P34" s="11">
        <v>32</v>
      </c>
      <c r="Q34" s="11" t="s">
        <v>49</v>
      </c>
    </row>
    <row r="35" spans="16:17" x14ac:dyDescent="0.25">
      <c r="P35" s="11">
        <v>33</v>
      </c>
      <c r="Q35" s="11" t="s">
        <v>49</v>
      </c>
    </row>
    <row r="36" spans="16:17" x14ac:dyDescent="0.25">
      <c r="P36" s="11">
        <v>34</v>
      </c>
      <c r="Q36" s="11" t="s">
        <v>49</v>
      </c>
    </row>
    <row r="37" spans="16:17" x14ac:dyDescent="0.25">
      <c r="P37" s="11">
        <v>35</v>
      </c>
      <c r="Q37" s="11" t="s">
        <v>49</v>
      </c>
    </row>
    <row r="38" spans="16:17" x14ac:dyDescent="0.25">
      <c r="P38" s="11">
        <v>36</v>
      </c>
      <c r="Q38" s="11" t="s">
        <v>49</v>
      </c>
    </row>
    <row r="39" spans="16:17" x14ac:dyDescent="0.25">
      <c r="P39" s="11">
        <v>37</v>
      </c>
      <c r="Q39" s="11" t="s">
        <v>49</v>
      </c>
    </row>
    <row r="40" spans="16:17" x14ac:dyDescent="0.25">
      <c r="P40" s="11">
        <v>38</v>
      </c>
      <c r="Q40" s="11" t="s">
        <v>49</v>
      </c>
    </row>
    <row r="41" spans="16:17" x14ac:dyDescent="0.25">
      <c r="P41" s="11">
        <v>39</v>
      </c>
      <c r="Q41" s="11" t="s">
        <v>49</v>
      </c>
    </row>
    <row r="42" spans="16:17" x14ac:dyDescent="0.25">
      <c r="P42" s="11">
        <v>40</v>
      </c>
      <c r="Q42" s="11" t="s">
        <v>49</v>
      </c>
    </row>
    <row r="43" spans="16:17" x14ac:dyDescent="0.25">
      <c r="P43" s="11">
        <v>41</v>
      </c>
      <c r="Q43" s="11" t="s">
        <v>49</v>
      </c>
    </row>
    <row r="44" spans="16:17" x14ac:dyDescent="0.25">
      <c r="P44" s="11">
        <v>42</v>
      </c>
      <c r="Q44" s="11" t="s">
        <v>49</v>
      </c>
    </row>
    <row r="45" spans="16:17" x14ac:dyDescent="0.25">
      <c r="P45" s="11">
        <v>43</v>
      </c>
      <c r="Q45" s="11" t="s">
        <v>49</v>
      </c>
    </row>
    <row r="46" spans="16:17" x14ac:dyDescent="0.25">
      <c r="P46" s="11">
        <v>44</v>
      </c>
      <c r="Q46" s="11" t="s">
        <v>49</v>
      </c>
    </row>
    <row r="47" spans="16:17" x14ac:dyDescent="0.25">
      <c r="P47" s="11">
        <v>45</v>
      </c>
      <c r="Q47" s="11" t="s">
        <v>49</v>
      </c>
    </row>
    <row r="48" spans="16:17" x14ac:dyDescent="0.25">
      <c r="P48" s="11">
        <v>46</v>
      </c>
      <c r="Q48" s="11" t="s">
        <v>49</v>
      </c>
    </row>
    <row r="49" spans="16:17" x14ac:dyDescent="0.25">
      <c r="P49" s="11">
        <v>47</v>
      </c>
      <c r="Q49" s="11" t="s">
        <v>49</v>
      </c>
    </row>
    <row r="50" spans="16:17" x14ac:dyDescent="0.25">
      <c r="P50" s="11">
        <v>48</v>
      </c>
      <c r="Q50" s="11" t="s">
        <v>49</v>
      </c>
    </row>
    <row r="51" spans="16:17" x14ac:dyDescent="0.25">
      <c r="P51" s="11">
        <v>49</v>
      </c>
      <c r="Q51" s="11" t="s">
        <v>49</v>
      </c>
    </row>
    <row r="52" spans="16:17" x14ac:dyDescent="0.25">
      <c r="P52" s="11">
        <v>50</v>
      </c>
      <c r="Q52" s="11" t="s">
        <v>49</v>
      </c>
    </row>
    <row r="53" spans="16:17" x14ac:dyDescent="0.25">
      <c r="P53" s="11">
        <v>51</v>
      </c>
      <c r="Q53" s="11" t="s">
        <v>49</v>
      </c>
    </row>
    <row r="54" spans="16:17" x14ac:dyDescent="0.25">
      <c r="P54" s="11">
        <v>52</v>
      </c>
      <c r="Q54" s="11" t="s">
        <v>49</v>
      </c>
    </row>
    <row r="55" spans="16:17" x14ac:dyDescent="0.25">
      <c r="P55" s="11">
        <v>53</v>
      </c>
      <c r="Q55" s="11" t="s">
        <v>49</v>
      </c>
    </row>
    <row r="56" spans="16:17" x14ac:dyDescent="0.25">
      <c r="P56" s="11">
        <v>54</v>
      </c>
      <c r="Q56" s="11" t="s">
        <v>49</v>
      </c>
    </row>
    <row r="57" spans="16:17" x14ac:dyDescent="0.25">
      <c r="P57" s="11">
        <v>55</v>
      </c>
      <c r="Q57" s="11" t="s">
        <v>49</v>
      </c>
    </row>
    <row r="58" spans="16:17" x14ac:dyDescent="0.25">
      <c r="P58" s="11">
        <v>56</v>
      </c>
      <c r="Q58" s="11" t="s">
        <v>49</v>
      </c>
    </row>
    <row r="59" spans="16:17" x14ac:dyDescent="0.25">
      <c r="P59" s="11">
        <v>57</v>
      </c>
      <c r="Q59" s="11" t="s">
        <v>49</v>
      </c>
    </row>
    <row r="60" spans="16:17" x14ac:dyDescent="0.25">
      <c r="P60" s="11">
        <v>58</v>
      </c>
      <c r="Q60" s="11" t="s">
        <v>49</v>
      </c>
    </row>
    <row r="61" spans="16:17" x14ac:dyDescent="0.25">
      <c r="P61" s="11">
        <v>59</v>
      </c>
      <c r="Q61" s="11" t="s">
        <v>49</v>
      </c>
    </row>
    <row r="62" spans="16:17" x14ac:dyDescent="0.25">
      <c r="P62" s="11">
        <v>60</v>
      </c>
      <c r="Q62" s="11" t="s">
        <v>48</v>
      </c>
    </row>
    <row r="63" spans="16:17" x14ac:dyDescent="0.25">
      <c r="P63" s="11">
        <v>61</v>
      </c>
      <c r="Q63" s="11" t="s">
        <v>48</v>
      </c>
    </row>
    <row r="64" spans="16:17" x14ac:dyDescent="0.25">
      <c r="P64" s="11">
        <v>62</v>
      </c>
      <c r="Q64" s="11" t="s">
        <v>48</v>
      </c>
    </row>
    <row r="65" spans="16:17" x14ac:dyDescent="0.25">
      <c r="P65" s="11">
        <v>63</v>
      </c>
      <c r="Q65" s="11" t="s">
        <v>48</v>
      </c>
    </row>
    <row r="66" spans="16:17" x14ac:dyDescent="0.25">
      <c r="P66" s="11">
        <v>64</v>
      </c>
      <c r="Q66" s="11" t="s">
        <v>48</v>
      </c>
    </row>
    <row r="67" spans="16:17" x14ac:dyDescent="0.25">
      <c r="P67" s="11">
        <v>65</v>
      </c>
      <c r="Q67" s="11" t="s">
        <v>48</v>
      </c>
    </row>
    <row r="68" spans="16:17" x14ac:dyDescent="0.25">
      <c r="P68" s="11">
        <v>66</v>
      </c>
      <c r="Q68" s="11" t="s">
        <v>48</v>
      </c>
    </row>
    <row r="69" spans="16:17" x14ac:dyDescent="0.25">
      <c r="P69" s="11">
        <v>67</v>
      </c>
      <c r="Q69" s="11" t="s">
        <v>48</v>
      </c>
    </row>
    <row r="70" spans="16:17" x14ac:dyDescent="0.25">
      <c r="P70" s="11">
        <v>68</v>
      </c>
      <c r="Q70" s="11" t="s">
        <v>48</v>
      </c>
    </row>
    <row r="71" spans="16:17" x14ac:dyDescent="0.25">
      <c r="P71" s="11">
        <v>69</v>
      </c>
      <c r="Q71" s="11" t="s">
        <v>48</v>
      </c>
    </row>
    <row r="72" spans="16:17" x14ac:dyDescent="0.25">
      <c r="P72" s="11">
        <v>70</v>
      </c>
      <c r="Q72" s="11" t="s">
        <v>48</v>
      </c>
    </row>
    <row r="73" spans="16:17" x14ac:dyDescent="0.25">
      <c r="P73" s="11">
        <v>71</v>
      </c>
      <c r="Q73" s="11" t="s">
        <v>48</v>
      </c>
    </row>
    <row r="74" spans="16:17" x14ac:dyDescent="0.25">
      <c r="P74" s="11">
        <v>72</v>
      </c>
      <c r="Q74" s="11" t="s">
        <v>48</v>
      </c>
    </row>
    <row r="75" spans="16:17" x14ac:dyDescent="0.25">
      <c r="P75" s="11">
        <v>73</v>
      </c>
      <c r="Q75" s="11" t="s">
        <v>48</v>
      </c>
    </row>
    <row r="76" spans="16:17" x14ac:dyDescent="0.25">
      <c r="P76" s="11">
        <v>74</v>
      </c>
      <c r="Q76" s="11" t="s">
        <v>48</v>
      </c>
    </row>
    <row r="77" spans="16:17" x14ac:dyDescent="0.25">
      <c r="P77" s="11">
        <v>75</v>
      </c>
      <c r="Q77" s="11" t="s">
        <v>48</v>
      </c>
    </row>
    <row r="78" spans="16:17" x14ac:dyDescent="0.25">
      <c r="P78" s="11">
        <v>76</v>
      </c>
      <c r="Q78" s="11" t="s">
        <v>48</v>
      </c>
    </row>
    <row r="79" spans="16:17" x14ac:dyDescent="0.25">
      <c r="P79" s="11">
        <v>77</v>
      </c>
      <c r="Q79" s="11" t="s">
        <v>48</v>
      </c>
    </row>
    <row r="80" spans="16:17" x14ac:dyDescent="0.25">
      <c r="P80" s="11">
        <v>78</v>
      </c>
      <c r="Q80" s="11" t="s">
        <v>48</v>
      </c>
    </row>
    <row r="81" spans="16:17" x14ac:dyDescent="0.25">
      <c r="P81" s="11">
        <v>79</v>
      </c>
      <c r="Q81" s="11" t="s">
        <v>48</v>
      </c>
    </row>
    <row r="82" spans="16:17" x14ac:dyDescent="0.25">
      <c r="P82" s="11">
        <v>80</v>
      </c>
      <c r="Q82" s="11" t="s">
        <v>48</v>
      </c>
    </row>
    <row r="83" spans="16:17" x14ac:dyDescent="0.25">
      <c r="P83" s="11">
        <v>81</v>
      </c>
      <c r="Q83" s="11" t="s">
        <v>48</v>
      </c>
    </row>
    <row r="84" spans="16:17" x14ac:dyDescent="0.25">
      <c r="P84" s="11">
        <v>82</v>
      </c>
      <c r="Q84" s="11" t="s">
        <v>48</v>
      </c>
    </row>
    <row r="85" spans="16:17" x14ac:dyDescent="0.25">
      <c r="P85" s="11">
        <v>83</v>
      </c>
      <c r="Q85" s="11" t="s">
        <v>48</v>
      </c>
    </row>
    <row r="86" spans="16:17" x14ac:dyDescent="0.25">
      <c r="P86" s="11">
        <v>84</v>
      </c>
      <c r="Q86" s="11" t="s">
        <v>48</v>
      </c>
    </row>
    <row r="87" spans="16:17" x14ac:dyDescent="0.25">
      <c r="P87" s="11">
        <v>85</v>
      </c>
      <c r="Q87" s="11" t="s">
        <v>48</v>
      </c>
    </row>
    <row r="88" spans="16:17" x14ac:dyDescent="0.25">
      <c r="P88" s="11">
        <v>86</v>
      </c>
      <c r="Q88" s="11" t="s">
        <v>48</v>
      </c>
    </row>
    <row r="89" spans="16:17" x14ac:dyDescent="0.25">
      <c r="P89" s="11">
        <v>87</v>
      </c>
      <c r="Q89" s="11" t="s">
        <v>48</v>
      </c>
    </row>
    <row r="90" spans="16:17" x14ac:dyDescent="0.25">
      <c r="P90" s="11">
        <v>88</v>
      </c>
      <c r="Q90" s="11" t="s">
        <v>48</v>
      </c>
    </row>
    <row r="91" spans="16:17" x14ac:dyDescent="0.25">
      <c r="P91" s="11">
        <v>89</v>
      </c>
      <c r="Q91" s="11" t="s">
        <v>48</v>
      </c>
    </row>
    <row r="92" spans="16:17" x14ac:dyDescent="0.25">
      <c r="P92" s="11">
        <v>90</v>
      </c>
      <c r="Q92" s="11" t="s">
        <v>48</v>
      </c>
    </row>
    <row r="93" spans="16:17" x14ac:dyDescent="0.25">
      <c r="P93" s="11">
        <v>91</v>
      </c>
      <c r="Q93" s="11" t="s">
        <v>47</v>
      </c>
    </row>
    <row r="94" spans="16:17" x14ac:dyDescent="0.25">
      <c r="P94" s="11">
        <v>92</v>
      </c>
      <c r="Q94" s="11" t="s">
        <v>47</v>
      </c>
    </row>
    <row r="95" spans="16:17" x14ac:dyDescent="0.25">
      <c r="P95" s="11">
        <v>93</v>
      </c>
      <c r="Q95" s="11" t="s">
        <v>47</v>
      </c>
    </row>
    <row r="96" spans="16:17" x14ac:dyDescent="0.25">
      <c r="P96" s="11">
        <v>94</v>
      </c>
      <c r="Q96" s="11" t="s">
        <v>47</v>
      </c>
    </row>
    <row r="97" spans="16:17" x14ac:dyDescent="0.25">
      <c r="P97" s="11">
        <v>95</v>
      </c>
      <c r="Q97" s="11" t="s">
        <v>47</v>
      </c>
    </row>
    <row r="98" spans="16:17" x14ac:dyDescent="0.25">
      <c r="P98" s="11">
        <v>96</v>
      </c>
      <c r="Q98" s="11" t="s">
        <v>47</v>
      </c>
    </row>
    <row r="99" spans="16:17" x14ac:dyDescent="0.25">
      <c r="P99" s="11">
        <v>97</v>
      </c>
      <c r="Q99" s="11" t="s">
        <v>47</v>
      </c>
    </row>
    <row r="100" spans="16:17" x14ac:dyDescent="0.25">
      <c r="P100" s="11">
        <v>98</v>
      </c>
      <c r="Q100" s="11" t="s">
        <v>47</v>
      </c>
    </row>
    <row r="101" spans="16:17" x14ac:dyDescent="0.25">
      <c r="P101" s="11">
        <v>99</v>
      </c>
      <c r="Q101" s="11" t="s">
        <v>47</v>
      </c>
    </row>
    <row r="102" spans="16:17" x14ac:dyDescent="0.25">
      <c r="P102" s="11">
        <v>100</v>
      </c>
      <c r="Q102" s="11" t="s">
        <v>47</v>
      </c>
    </row>
    <row r="103" spans="16:17" x14ac:dyDescent="0.25">
      <c r="P103" s="11">
        <v>101</v>
      </c>
      <c r="Q103" s="11" t="s">
        <v>47</v>
      </c>
    </row>
    <row r="104" spans="16:17" x14ac:dyDescent="0.25">
      <c r="P104" s="11">
        <v>102</v>
      </c>
      <c r="Q104" s="11" t="s">
        <v>47</v>
      </c>
    </row>
    <row r="105" spans="16:17" x14ac:dyDescent="0.25">
      <c r="P105" s="11">
        <v>103</v>
      </c>
      <c r="Q105" s="11" t="s">
        <v>47</v>
      </c>
    </row>
    <row r="106" spans="16:17" x14ac:dyDescent="0.25">
      <c r="P106" s="11">
        <v>104</v>
      </c>
      <c r="Q106" s="11" t="s">
        <v>47</v>
      </c>
    </row>
    <row r="107" spans="16:17" x14ac:dyDescent="0.25">
      <c r="P107" s="11">
        <v>105</v>
      </c>
      <c r="Q107" s="11" t="s">
        <v>47</v>
      </c>
    </row>
    <row r="108" spans="16:17" x14ac:dyDescent="0.25">
      <c r="P108" s="11">
        <v>106</v>
      </c>
      <c r="Q108" s="11" t="s">
        <v>47</v>
      </c>
    </row>
    <row r="109" spans="16:17" x14ac:dyDescent="0.25">
      <c r="P109" s="11">
        <v>107</v>
      </c>
      <c r="Q109" s="11" t="s">
        <v>47</v>
      </c>
    </row>
    <row r="110" spans="16:17" x14ac:dyDescent="0.25">
      <c r="P110" s="11">
        <v>108</v>
      </c>
      <c r="Q110" s="11" t="s">
        <v>47</v>
      </c>
    </row>
    <row r="111" spans="16:17" x14ac:dyDescent="0.25">
      <c r="P111" s="11">
        <v>109</v>
      </c>
      <c r="Q111" s="11" t="s">
        <v>47</v>
      </c>
    </row>
    <row r="112" spans="16:17" x14ac:dyDescent="0.25">
      <c r="P112" s="11">
        <v>110</v>
      </c>
      <c r="Q112" s="11" t="s">
        <v>47</v>
      </c>
    </row>
    <row r="113" spans="16:17" x14ac:dyDescent="0.25">
      <c r="P113" s="11">
        <v>111</v>
      </c>
      <c r="Q113" s="11" t="s">
        <v>47</v>
      </c>
    </row>
    <row r="114" spans="16:17" x14ac:dyDescent="0.25">
      <c r="P114" s="11">
        <v>112</v>
      </c>
      <c r="Q114" s="11" t="s">
        <v>47</v>
      </c>
    </row>
    <row r="115" spans="16:17" x14ac:dyDescent="0.25">
      <c r="P115" s="11">
        <v>113</v>
      </c>
      <c r="Q115" s="11" t="s">
        <v>47</v>
      </c>
    </row>
    <row r="116" spans="16:17" x14ac:dyDescent="0.25">
      <c r="P116" s="11">
        <v>114</v>
      </c>
      <c r="Q116" s="11" t="s">
        <v>47</v>
      </c>
    </row>
    <row r="117" spans="16:17" x14ac:dyDescent="0.25">
      <c r="P117" s="11">
        <v>115</v>
      </c>
      <c r="Q117" s="11" t="s">
        <v>47</v>
      </c>
    </row>
    <row r="118" spans="16:17" x14ac:dyDescent="0.25">
      <c r="P118" s="11">
        <v>116</v>
      </c>
      <c r="Q118" s="11" t="s">
        <v>47</v>
      </c>
    </row>
    <row r="119" spans="16:17" x14ac:dyDescent="0.25">
      <c r="P119" s="11">
        <v>117</v>
      </c>
      <c r="Q119" s="11" t="s">
        <v>47</v>
      </c>
    </row>
    <row r="120" spans="16:17" x14ac:dyDescent="0.25">
      <c r="P120" s="11">
        <v>118</v>
      </c>
      <c r="Q120" s="11" t="s">
        <v>47</v>
      </c>
    </row>
    <row r="121" spans="16:17" x14ac:dyDescent="0.25">
      <c r="P121" s="11">
        <v>119</v>
      </c>
      <c r="Q121" s="11" t="s">
        <v>47</v>
      </c>
    </row>
    <row r="122" spans="16:17" x14ac:dyDescent="0.25">
      <c r="P122" s="11">
        <v>120</v>
      </c>
      <c r="Q122" s="11" t="s">
        <v>47</v>
      </c>
    </row>
    <row r="123" spans="16:17" x14ac:dyDescent="0.25">
      <c r="P123" s="11">
        <v>121</v>
      </c>
      <c r="Q123" s="11" t="s">
        <v>47</v>
      </c>
    </row>
    <row r="124" spans="16:17" x14ac:dyDescent="0.25">
      <c r="P124" s="11">
        <v>122</v>
      </c>
      <c r="Q124" s="11" t="s">
        <v>47</v>
      </c>
    </row>
    <row r="125" spans="16:17" x14ac:dyDescent="0.25">
      <c r="P125" s="11">
        <v>123</v>
      </c>
      <c r="Q125" s="11" t="s">
        <v>47</v>
      </c>
    </row>
    <row r="126" spans="16:17" x14ac:dyDescent="0.25">
      <c r="P126" s="11">
        <v>124</v>
      </c>
      <c r="Q126" s="11" t="s">
        <v>47</v>
      </c>
    </row>
    <row r="127" spans="16:17" x14ac:dyDescent="0.25">
      <c r="P127" s="11">
        <v>125</v>
      </c>
      <c r="Q127" s="11" t="s">
        <v>47</v>
      </c>
    </row>
    <row r="128" spans="16:17" x14ac:dyDescent="0.25">
      <c r="P128" s="11">
        <v>126</v>
      </c>
      <c r="Q128" s="11" t="s">
        <v>47</v>
      </c>
    </row>
    <row r="129" spans="16:17" x14ac:dyDescent="0.25">
      <c r="P129" s="11">
        <v>127</v>
      </c>
      <c r="Q129" s="11" t="s">
        <v>47</v>
      </c>
    </row>
    <row r="130" spans="16:17" x14ac:dyDescent="0.25">
      <c r="P130" s="11">
        <v>128</v>
      </c>
      <c r="Q130" s="11" t="s">
        <v>47</v>
      </c>
    </row>
    <row r="131" spans="16:17" x14ac:dyDescent="0.25">
      <c r="P131" s="11">
        <v>129</v>
      </c>
      <c r="Q131" s="11" t="s">
        <v>47</v>
      </c>
    </row>
    <row r="132" spans="16:17" x14ac:dyDescent="0.25">
      <c r="P132" s="11">
        <v>130</v>
      </c>
      <c r="Q132" s="11" t="s">
        <v>47</v>
      </c>
    </row>
    <row r="133" spans="16:17" x14ac:dyDescent="0.25">
      <c r="P133" s="11">
        <v>131</v>
      </c>
      <c r="Q133" s="11" t="s">
        <v>47</v>
      </c>
    </row>
    <row r="134" spans="16:17" x14ac:dyDescent="0.25">
      <c r="P134" s="11">
        <v>132</v>
      </c>
      <c r="Q134" s="11" t="s">
        <v>47</v>
      </c>
    </row>
  </sheetData>
  <mergeCells count="15">
    <mergeCell ref="B6:D6"/>
    <mergeCell ref="E6:H6"/>
    <mergeCell ref="B2:L2"/>
    <mergeCell ref="B4:D4"/>
    <mergeCell ref="E4:H4"/>
    <mergeCell ref="B5:D5"/>
    <mergeCell ref="E5:H5"/>
    <mergeCell ref="B18:D18"/>
    <mergeCell ref="B19:D19"/>
    <mergeCell ref="B20:D20"/>
    <mergeCell ref="E20:I20"/>
    <mergeCell ref="B7:D7"/>
    <mergeCell ref="E7:H7"/>
    <mergeCell ref="B8:D8"/>
    <mergeCell ref="E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CUESTIONARIO</vt:lpstr>
      <vt:lpstr>RESULTADOS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Christiam</dc:creator>
  <cp:lastModifiedBy>Christiam</cp:lastModifiedBy>
  <dcterms:created xsi:type="dcterms:W3CDTF">2013-04-18T18:03:16Z</dcterms:created>
  <dcterms:modified xsi:type="dcterms:W3CDTF">2013-07-17T21:33:17Z</dcterms:modified>
</cp:coreProperties>
</file>